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<sst xmlns="http://schemas.openxmlformats.org/spreadsheetml/2006/main" count="206" uniqueCount="204">
  <si>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</si>
  <si>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</si>
  <si>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</si>
  <si>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</si>
  <si>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</si>
  <si>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</si>
  <si>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</si>
  <si>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</si>
  <si>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</si>
  <si>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</si>
  <si>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</si>
  <si>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</si>
  <si>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</si>
  <si>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</si>
  <si>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</si>
  <si>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</si>
  <si>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</si>
  <si>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</si>
  <si>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</si>
  <si>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</si>
  <si>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</si>
  <si>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</si>
  <si>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</si>
  <si>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</si>
  <si>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</si>
  <si>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</si>
  <si>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</si>
  <si>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</si>
  <si>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</si>
  <si>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</si>
  <si>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</si>
  <si>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</si>
  <si>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</si>
  <si>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</si>
  <si>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</si>
  <si>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</si>
  <si>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</si>
  <si>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</si>
  <si>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</si>
  <si>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</si>
  <si>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</si>
  <si>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</si>
  <si>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</si>
  <si>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</si>
  <si>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</si>
  <si>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</si>
  <si>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</si>
  <si>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</si>
  <si>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</si>
  <si>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</si>
  <si>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</si>
  <si>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</si>
  <si>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</si>
  <si>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</si>
  <si>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</si>
  <si>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</si>
  <si>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</si>
  <si>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</si>
  <si>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</si>
  <si>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</si>
  <si>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</si>
  <si>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</si>
  <si>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</si>
  <si>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</si>
  <si>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</si>
  <si>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</si>
  <si>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</si>
  <si>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</si>
  <si>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</si>
  <si>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</si>
  <si>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</si>
  <si>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</si>
  <si>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</si>
  <si>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</si>
  <si>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</si>
  <si>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</si>
  <si>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</si>
  <si>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</si>
  <si>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</si>
  <si>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</si>
  <si>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</si>
  <si>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</si>
  <si>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</si>
  <si>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</si>
  <si>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</si>
  <si>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</si>
  <si>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</si>
  <si>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</si>
  <si>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</si>
  <si>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</si>
  <si>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</si>
  <si>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</si>
  <si>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</si>
  <si>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</si>
  <si>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</si>
  <si>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</si>
  <si>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</si>
  <si>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</si>
  <si>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</si>
  <si>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</si>
  <si>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</si>
  <si>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</si>
  <si>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</si>
  <si>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</si>
  <si>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</si>
  <si>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</si>
  <si>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</si>
  <si>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</si>
  <si>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</si>
  <si>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</si>
  <si>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</si>
  <si>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</si>
  <si>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</si>
  <si>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</si>
  <si>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</si>
  <si>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</si>
  <si>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</si>
  <si>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</si>
  <si>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</si>
  <si>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</si>
  <si>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</si>
  <si>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</si>
  <si>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</si>
  <si>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</si>
  <si>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</si>
  <si>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</si>
  <si>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</si>
  <si>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</si>
  <si>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</si>
  <si>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</si>
  <si>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</si>
  <si>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</si>
  <si>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</si>
  <si>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</si>
  <si>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</si>
  <si>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</si>
  <si>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</si>
  <si>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</si>
  <si>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</si>
  <si>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</si>
  <si>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</si>
  <si>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</si>
  <si>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</si>
  <si>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</si>
  <si>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</si>
  <si>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</si>
  <si>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</si>
  <si>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</si>
  <si>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</si>
  <si>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</si>
  <si>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</si>
  <si>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</si>
  <si>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</si>
  <si>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</si>
  <si>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</si>
  <si>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</si>
  <si>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</si>
  <si>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</si>
  <si>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</si>
  <si>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</si>
  <si>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</si>
  <si>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</si>
  <si>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</si>
  <si>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</si>
  <si>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</si>
  <si>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</si>
  <si>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</si>
  <si>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</si>
  <si>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</si>
  <si>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</si>
  <si>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</si>
  <si>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</si>
  <si>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</si>
  <si>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</si>
  <si>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</si>
  <si>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</si>
  <si>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</si>
  <si>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</si>
  <si>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</si>
  <si>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</si>
  <si>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</si>
  <si>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</si>
  <si>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</si>
  <si>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</si>
  <si>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</si>
  <si>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</si>
  <si>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</si>
  <si>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</si>
  <si>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</si>
  <si>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</si>
  <si>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</si>
  <si>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</si>
  <si>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</si>
  <si>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</si>
  <si>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</si>
  <si>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</si>
  <si>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</si>
  <si>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</si>
  <si>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</si>
  <si>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</si>
  <si>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</si>
  <si>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</si>
  <si>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SPECIALIZED TRADING &amp; INVESTMENT</t>
  </si>
  <si>
    <t>المتخصصة للتجارة والاستثمارات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</si>
</sst>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131081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0.61</v>
      </c>
      <c r="F6" s="13">
        <v>0.95</v>
      </c>
      <c r="G6" s="13">
        <v>0.99</v>
      </c>
      <c r="H6" s="4" t="s">
        <v>139</v>
      </c>
    </row>
    <row r="7" spans="4:8" ht="20.100000000000001" customHeight="1">
      <c r="D7" s="10" t="s">
        <v>126</v>
      </c>
      <c r="E7" s="14">
        <v>1005410.14</v>
      </c>
      <c r="F7" s="14">
        <v>134155.65</v>
      </c>
      <c r="G7" s="14">
        <v>719628.1</v>
      </c>
      <c r="H7" s="4" t="s">
        <v>140</v>
      </c>
    </row>
    <row r="8" spans="4:8" ht="20.100000000000001" customHeight="1">
      <c r="D8" s="10" t="s">
        <v>25</v>
      </c>
      <c r="E8" s="14">
        <v>1337687</v>
      </c>
      <c r="F8" s="14">
        <v>150883</v>
      </c>
      <c r="G8" s="14">
        <v>714944</v>
      </c>
      <c r="H8" s="4" t="s">
        <v>1</v>
      </c>
    </row>
    <row r="9" spans="4:8" ht="20.100000000000001" customHeight="1">
      <c r="D9" s="10" t="s">
        <v>26</v>
      </c>
      <c r="E9" s="14">
        <v>230</v>
      </c>
      <c r="F9" s="14">
        <v>418</v>
      </c>
      <c r="G9" s="14">
        <v>727</v>
      </c>
      <c r="H9" s="4" t="s">
        <v>2</v>
      </c>
    </row>
    <row r="10" spans="4:8" ht="20.100000000000001" customHeight="1">
      <c r="D10" s="10" t="s">
        <v>27</v>
      </c>
      <c r="E10" s="14">
        <v>3075000</v>
      </c>
      <c r="F10" s="14">
        <v>3075000</v>
      </c>
      <c r="G10" s="14">
        <v>3075000</v>
      </c>
      <c r="H10" s="4" t="s">
        <v>24</v>
      </c>
    </row>
    <row r="11" spans="4:8" ht="20.100000000000001" customHeight="1">
      <c r="D11" s="10" t="s">
        <v>127</v>
      </c>
      <c r="E11" s="14">
        <v>1875750</v>
      </c>
      <c r="F11" s="14">
        <v>2921250</v>
      </c>
      <c r="G11" s="14">
        <v>3044250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588032</v>
      </c>
      <c r="F16" s="59">
        <v>143833</v>
      </c>
      <c r="G16" s="59">
        <v>202609</v>
      </c>
      <c r="H16" s="3" t="s">
        <v>58</v>
      </c>
    </row>
    <row r="17" spans="4:8" ht="20.100000000000001" customHeight="1">
      <c r="D17" s="10" t="s">
        <v>128</v>
      </c>
      <c r="E17" s="57">
        <v>261943</v>
      </c>
      <c r="F17" s="57">
        <v>265538</v>
      </c>
      <c r="G17" s="57">
        <v>429916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880924</v>
      </c>
      <c r="F19" s="57">
        <v>960042</v>
      </c>
      <c r="G19" s="57">
        <v>895407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565063</v>
      </c>
      <c r="F21" s="57">
        <v>858811</v>
      </c>
      <c r="G21" s="57">
        <v>820431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2655255</v>
      </c>
      <c r="F23" s="57">
        <v>2543482</v>
      </c>
      <c r="G23" s="57">
        <v>2575420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592912</v>
      </c>
      <c r="F25" s="57">
        <v>619843</v>
      </c>
      <c r="G25" s="57">
        <v>626675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11600</v>
      </c>
      <c r="H27" s="4" t="s">
        <v>83</v>
      </c>
    </row>
    <row r="28" spans="4:8" ht="20.100000000000001" customHeight="1">
      <c r="D28" s="10" t="s">
        <v>71</v>
      </c>
      <c r="E28" s="57">
        <v>592912</v>
      </c>
      <c r="F28" s="57">
        <v>619843</v>
      </c>
      <c r="G28" s="57">
        <v>638275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3248167</v>
      </c>
      <c r="F30" s="60">
        <v>3163325</v>
      </c>
      <c r="G30" s="60">
        <v>3213695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25053</v>
      </c>
      <c r="F35" s="59">
        <v>14254</v>
      </c>
      <c r="G35" s="59">
        <v>154632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448605</v>
      </c>
      <c r="F39" s="57">
        <v>269809</v>
      </c>
      <c r="G39" s="57">
        <v>344313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448605</v>
      </c>
      <c r="F43" s="60">
        <v>269809</v>
      </c>
      <c r="G43" s="60">
        <v>344313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3075000</v>
      </c>
      <c r="F46" s="59">
        <v>3075000</v>
      </c>
      <c r="G46" s="59">
        <v>3075000</v>
      </c>
      <c r="H46" s="3" t="s">
        <v>5</v>
      </c>
    </row>
    <row r="47" spans="4:8" ht="20.100000000000001" customHeight="1">
      <c r="D47" s="10" t="s">
        <v>31</v>
      </c>
      <c r="E47" s="57">
        <v>3075000</v>
      </c>
      <c r="F47" s="57">
        <v>3075000</v>
      </c>
      <c r="G47" s="57">
        <v>3075000</v>
      </c>
      <c r="H47" s="4" t="s">
        <v>6</v>
      </c>
    </row>
    <row r="48" spans="4:8" ht="20.100000000000001" customHeight="1">
      <c r="D48" s="10" t="s">
        <v>130</v>
      </c>
      <c r="E48" s="57">
        <v>3075000</v>
      </c>
      <c r="F48" s="57">
        <v>3075000</v>
      </c>
      <c r="G48" s="57">
        <v>3075000</v>
      </c>
      <c r="H48" s="4" t="s">
        <v>7</v>
      </c>
    </row>
    <row r="49" spans="4:8" ht="20.100000000000001" customHeight="1">
      <c r="D49" s="10" t="s">
        <v>73</v>
      </c>
      <c r="E49" s="57">
        <v>255596</v>
      </c>
      <c r="F49" s="57">
        <v>255596</v>
      </c>
      <c r="G49" s="57">
        <v>252867</v>
      </c>
      <c r="H49" s="4" t="s">
        <v>61</v>
      </c>
    </row>
    <row r="50" spans="4:8" ht="20.100000000000001" customHeight="1">
      <c r="D50" s="10" t="s">
        <v>32</v>
      </c>
      <c r="E50" s="57">
        <v>45422</v>
      </c>
      <c r="F50" s="57">
        <v>45422</v>
      </c>
      <c r="G50" s="57">
        <v>45422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/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/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/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/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/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-576456</v>
      </c>
      <c r="F58" s="57">
        <v>-482502</v>
      </c>
      <c r="G58" s="57">
        <v>-503907</v>
      </c>
      <c r="H58" s="4" t="s">
        <v>155</v>
      </c>
    </row>
    <row r="59" spans="4:8" ht="20.100000000000001" customHeight="1">
      <c r="D59" s="10" t="s">
        <v>38</v>
      </c>
      <c r="E59" s="57">
        <v>2799562</v>
      </c>
      <c r="F59" s="57">
        <v>2893516</v>
      </c>
      <c r="G59" s="57">
        <v>2869382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3248167</v>
      </c>
      <c r="F61" s="60">
        <v>3163325</v>
      </c>
      <c r="G61" s="60">
        <v>3213695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2251819</v>
      </c>
      <c r="F65" s="59">
        <v>2643066</v>
      </c>
      <c r="G65" s="59">
        <v>2327500</v>
      </c>
      <c r="H65" s="3" t="s">
        <v>88</v>
      </c>
    </row>
    <row r="66" spans="4:8" ht="20.100000000000001" customHeight="1">
      <c r="D66" s="10" t="s">
        <v>110</v>
      </c>
      <c r="E66" s="57">
        <v>2066459</v>
      </c>
      <c r="F66" s="57">
        <v>2397869</v>
      </c>
      <c r="G66" s="57">
        <v>2072108</v>
      </c>
      <c r="H66" s="4" t="s">
        <v>89</v>
      </c>
    </row>
    <row r="67" spans="4:8" ht="20.100000000000001" customHeight="1">
      <c r="D67" s="10" t="s">
        <v>132</v>
      </c>
      <c r="E67" s="57">
        <v>185360</v>
      </c>
      <c r="F67" s="57">
        <v>245197</v>
      </c>
      <c r="G67" s="57">
        <v>255392</v>
      </c>
      <c r="H67" s="4" t="s">
        <v>90</v>
      </c>
    </row>
    <row r="68" spans="4:8" ht="20.100000000000001" customHeight="1">
      <c r="D68" s="10" t="s">
        <v>111</v>
      </c>
      <c r="E68" s="57">
        <v>196215</v>
      </c>
      <c r="F68" s="57">
        <v>194314</v>
      </c>
      <c r="G68" s="57">
        <v>176410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26931</v>
      </c>
      <c r="F70" s="57">
        <v>27012</v>
      </c>
      <c r="G70" s="57">
        <v>27669</v>
      </c>
      <c r="H70" s="4" t="s">
        <v>93</v>
      </c>
    </row>
    <row r="71" spans="4:8" ht="20.100000000000001" customHeight="1">
      <c r="D71" s="10" t="s">
        <v>114</v>
      </c>
      <c r="E71" s="57">
        <v>26931</v>
      </c>
      <c r="F71" s="57">
        <v>27012</v>
      </c>
      <c r="G71" s="57">
        <v>27669</v>
      </c>
      <c r="H71" s="4" t="s">
        <v>94</v>
      </c>
    </row>
    <row r="72" spans="4:8" ht="20.100000000000001" customHeight="1">
      <c r="D72" s="10" t="s">
        <v>115</v>
      </c>
      <c r="E72" s="57">
        <v>-37786</v>
      </c>
      <c r="F72" s="57">
        <v>23871</v>
      </c>
      <c r="G72" s="57">
        <v>51313</v>
      </c>
      <c r="H72" s="4" t="s">
        <v>95</v>
      </c>
    </row>
    <row r="73" spans="4:8" ht="20.100000000000001" customHeight="1">
      <c r="D73" s="10" t="s">
        <v>116</v>
      </c>
      <c r="E73" s="57">
        <v>10844</v>
      </c>
      <c r="F73" s="57">
        <v>60918</v>
      </c>
      <c r="G73" s="57">
        <v>5306</v>
      </c>
      <c r="H73" s="4" t="s">
        <v>63</v>
      </c>
    </row>
    <row r="74" spans="4:8" ht="20.100000000000001" customHeight="1">
      <c r="D74" s="10" t="s">
        <v>117</v>
      </c>
      <c r="E74" s="57">
        <v>59684</v>
      </c>
      <c r="F74" s="57">
        <v>50000</v>
      </c>
      <c r="G74" s="57">
        <v>143534</v>
      </c>
      <c r="H74" s="4" t="s">
        <v>64</v>
      </c>
    </row>
    <row r="75" spans="4:8" ht="20.100000000000001" customHeight="1">
      <c r="D75" s="10" t="s">
        <v>123</v>
      </c>
      <c r="E75" s="57">
        <v>-86626</v>
      </c>
      <c r="F75" s="57">
        <v>34789</v>
      </c>
      <c r="G75" s="57">
        <v>-86915</v>
      </c>
      <c r="H75" s="4" t="s">
        <v>96</v>
      </c>
    </row>
    <row r="76" spans="4:8" ht="20.100000000000001" customHeight="1">
      <c r="D76" s="10" t="s">
        <v>118</v>
      </c>
      <c r="E76" s="57">
        <v>7328</v>
      </c>
      <c r="F76" s="57">
        <v>7501</v>
      </c>
      <c r="G76" s="57">
        <v>10936</v>
      </c>
      <c r="H76" s="4" t="s">
        <v>97</v>
      </c>
    </row>
    <row r="77" spans="4:8" ht="20.100000000000001" customHeight="1">
      <c r="D77" s="10" t="s">
        <v>190</v>
      </c>
      <c r="E77" s="57">
        <v>-93954</v>
      </c>
      <c r="F77" s="57">
        <v>27288</v>
      </c>
      <c r="G77" s="57">
        <v>-97851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3154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-93954</v>
      </c>
      <c r="F82" s="57">
        <v>24134</v>
      </c>
      <c r="G82" s="57">
        <v>-97851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/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-93954</v>
      </c>
      <c r="F84" s="60">
        <v>24134</v>
      </c>
      <c r="G84" s="60">
        <v>-97851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143833</v>
      </c>
      <c r="F88" s="59">
        <v>202609</v>
      </c>
      <c r="G88" s="59">
        <v>218672</v>
      </c>
      <c r="H88" s="3" t="s">
        <v>16</v>
      </c>
    </row>
    <row r="89" spans="4:8" ht="20.100000000000001" customHeight="1">
      <c r="D89" s="10" t="s">
        <v>43</v>
      </c>
      <c r="E89" s="57">
        <v>444199</v>
      </c>
      <c r="F89" s="57">
        <v>-50197</v>
      </c>
      <c r="G89" s="57">
        <v>77487</v>
      </c>
      <c r="H89" s="4" t="s">
        <v>17</v>
      </c>
    </row>
    <row r="90" spans="4:8" ht="20.100000000000001" customHeight="1">
      <c r="D90" s="10" t="s">
        <v>44</v>
      </c>
      <c r="E90" s="57">
        <v>0</v>
      </c>
      <c r="F90" s="57">
        <v>-8579</v>
      </c>
      <c r="G90" s="57">
        <v>-93550</v>
      </c>
      <c r="H90" s="4" t="s">
        <v>18</v>
      </c>
    </row>
    <row r="91" spans="4:8" ht="20.100000000000001" customHeight="1">
      <c r="D91" s="10" t="s">
        <v>45</v>
      </c>
      <c r="E91" s="57">
        <v>0</v>
      </c>
      <c r="F91" s="57">
        <v>0</v>
      </c>
      <c r="G91" s="57">
        <v>0</v>
      </c>
      <c r="H91" s="4" t="s">
        <v>19</v>
      </c>
    </row>
    <row r="92" spans="4:8" ht="20.100000000000001" customHeight="1">
      <c r="D92" s="21" t="s">
        <v>47</v>
      </c>
      <c r="E92" s="60">
        <v>588032</v>
      </c>
      <c r="F92" s="60">
        <v>143833</v>
      </c>
      <c r="G92" s="60">
        <v>202609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43.502016260162598</v>
      </c>
      <c r="F96" s="22">
        <f>+F8*100/F10</f>
        <v>4.9067642276422765</v>
      </c>
      <c r="G96" s="22">
        <f>+G8*100/G10</f>
        <v>23.250211382113822</v>
      </c>
      <c r="H96" s="3" t="s">
        <v>22</v>
      </c>
    </row>
    <row r="97" spans="1:14" ht="20.100000000000001" customHeight="1">
      <c r="D97" s="10" t="s">
        <v>49</v>
      </c>
      <c r="E97" s="13">
        <f>+E84/E10</f>
        <v>-3.0554146341463414E-2</v>
      </c>
      <c r="F97" s="13">
        <f>+F84/F10</f>
        <v>7.8484552845528455E-3</v>
      </c>
      <c r="G97" s="13">
        <f>+G84/G10</f>
        <v>-3.1821463414634148E-2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0.91042666666666672</v>
      </c>
      <c r="F99" s="13">
        <f>+F59/F10</f>
        <v>0.94098081300813008</v>
      </c>
      <c r="G99" s="13">
        <f>+G59/G10</f>
        <v>0.93313235772357728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-19.964557123698832</v>
      </c>
      <c r="F100" s="13">
        <f>+F11/F84</f>
        <v>121.0429269909671</v>
      </c>
      <c r="G100" s="13">
        <f>+G11/G84</f>
        <v>-31.11107704571236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0.67001552385694618</v>
      </c>
      <c r="F103" s="23">
        <f>+F11/F59</f>
        <v>1.0095848787426784</v>
      </c>
      <c r="G103" s="23">
        <f>+G11/G59</f>
        <v>1.0609427395864337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8.2315674572423454</v>
      </c>
      <c r="F105" s="30">
        <f>+F67*100/F65</f>
        <v>9.2769911912907208</v>
      </c>
      <c r="G105" s="30">
        <f>+G67*100/G65</f>
        <v>10.972803437164339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-3.8469344116911706</v>
      </c>
      <c r="F106" s="31">
        <f>+F75*100/F65</f>
        <v>1.3162365222813202</v>
      </c>
      <c r="G106" s="31">
        <f>+G75*100/G65</f>
        <v>-3.7342642320085928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-4.172360211899802</v>
      </c>
      <c r="F107" s="31">
        <f>+F82*100/F65</f>
        <v>0.91310621830858552</v>
      </c>
      <c r="G107" s="31">
        <f>+G82*100/G65</f>
        <v>-4.2041245972073042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-2.6669195272287416</v>
      </c>
      <c r="F108" s="31">
        <f>(F82+F76)*100/F30</f>
        <v>1.0000553215366743</v>
      </c>
      <c r="G108" s="31">
        <f>(G82+G76)*100/G30</f>
        <v>-2.7045192527604516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-3.3560249781930174</v>
      </c>
      <c r="F109" s="29">
        <f>+F84*100/F59</f>
        <v>0.83407176597606514</v>
      </c>
      <c r="G109" s="29">
        <f>+G84*100/G59</f>
        <v>-3.4101768255324667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13.811020184614891</v>
      </c>
      <c r="F111" s="22">
        <f>+F43*100/F30</f>
        <v>8.5292848505923349</v>
      </c>
      <c r="G111" s="22">
        <f>+G43*100/G30</f>
        <v>10.713928982059592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86.18897981538511</v>
      </c>
      <c r="F112" s="13">
        <f>+F59*100/F30</f>
        <v>91.470715149407667</v>
      </c>
      <c r="G112" s="13">
        <f>+G59*100/G30</f>
        <v>89.286071017940415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-11.821233624454148</v>
      </c>
      <c r="F113" s="23">
        <f>+F75/F76</f>
        <v>4.6379149446740433</v>
      </c>
      <c r="G113" s="23">
        <f>+G75/G76</f>
        <v>-7.9476042428675937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0.69325838234302606</v>
      </c>
      <c r="F115" s="22">
        <f>+F65/F30</f>
        <v>0.83553412943658967</v>
      </c>
      <c r="G115" s="22">
        <f>+G65/G30</f>
        <v>0.72424421110279602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3.7978974957497909</v>
      </c>
      <c r="F116" s="13">
        <f>+F65/F28</f>
        <v>4.2640894549103567</v>
      </c>
      <c r="G116" s="13">
        <f>+G65/G28</f>
        <v>3.6465473346128237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1.0204694899508304</v>
      </c>
      <c r="F117" s="23">
        <f>+F65/F120</f>
        <v>1.1624653149331501</v>
      </c>
      <c r="G117" s="23">
        <f>+G65/G120</f>
        <v>1.0432041134737151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5.9189153041094063</v>
      </c>
      <c r="F119" s="58">
        <f>+F23/F39</f>
        <v>9.4269724138186639</v>
      </c>
      <c r="G119" s="58">
        <f>+G23/G39</f>
        <v>7.4798802252601559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2206650</v>
      </c>
      <c r="F120" s="60">
        <f>+F23-F39</f>
        <v>2273673</v>
      </c>
      <c r="G120" s="60">
        <f>+G23-G39</f>
        <v>2231107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2014-03-05T11:59:03Z</dcterms:modified>
</cp:coreProperties>
</file>